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10" activeTab="0"/>
  </bookViews>
  <sheets>
    <sheet name="2024" sheetId="1" r:id="rId1"/>
  </sheets>
  <definedNames>
    <definedName name="_xlnm.Print_Titles" localSheetId="0">'2024'!$5:$5</definedName>
  </definedNames>
  <calcPr fullCalcOnLoad="1"/>
</workbook>
</file>

<file path=xl/sharedStrings.xml><?xml version="1.0" encoding="utf-8"?>
<sst xmlns="http://schemas.openxmlformats.org/spreadsheetml/2006/main" count="91" uniqueCount="38">
  <si>
    <t>PROIECTUL DE BUGET AL INSTITUȚIILOR  / SERVICIILOR PUBLICE
 FINANȚATE INTEGRAL DIN BUGETUL LOCAL - ANUL 2024</t>
  </si>
  <si>
    <t>MII LEI</t>
  </si>
  <si>
    <t>Instituția</t>
  </si>
  <si>
    <t>Capitol
buget</t>
  </si>
  <si>
    <t>Clasificație economică</t>
  </si>
  <si>
    <t>Denumire indicator</t>
  </si>
  <si>
    <t>Propunere
buget 2024</t>
  </si>
  <si>
    <t>Direcția Fiscală Brașov</t>
  </si>
  <si>
    <t>51.02</t>
  </si>
  <si>
    <t>TOTAL</t>
  </si>
  <si>
    <t>cheltuieli de personal</t>
  </si>
  <si>
    <t>bunuri și servicii</t>
  </si>
  <si>
    <t>alte cheltuieli</t>
  </si>
  <si>
    <t>cheltuieli de capital</t>
  </si>
  <si>
    <t>Poliția Locală Brașov</t>
  </si>
  <si>
    <t>61.02</t>
  </si>
  <si>
    <t xml:space="preserve"> Creșa Brașov</t>
  </si>
  <si>
    <t>65.02</t>
  </si>
  <si>
    <t>Directia de Asistență Socială Brașov</t>
  </si>
  <si>
    <t>Tichete de creșă și tichete sociale  pentru gradinita</t>
  </si>
  <si>
    <t>asistență socială</t>
  </si>
  <si>
    <t>Directia de Asistență Socială Brașov (cabinete medicale)</t>
  </si>
  <si>
    <t>66.02</t>
  </si>
  <si>
    <t>Direcția Administrare Infrastructură Sportivă Braşov</t>
  </si>
  <si>
    <t>67.02</t>
  </si>
  <si>
    <t>Serviciul Public Local Salvamont Agrement și Parking Brașov
(Centrul de Agrement )</t>
  </si>
  <si>
    <t>68.02</t>
  </si>
  <si>
    <t>Proiecte cu finanțare din FEN aferente cadrului financiar 2014-2020</t>
  </si>
  <si>
    <t>PNRR dotare centre persoane dizabilitati</t>
  </si>
  <si>
    <t>Serviciul Public Local Salvamont Agrement și Parking Brașov
(Parcare Poiana Mică)</t>
  </si>
  <si>
    <t>70.02</t>
  </si>
  <si>
    <t>Serviciul Public de Administrare Piețe Brasov</t>
  </si>
  <si>
    <t>Serviciul Public pentru Gestionarea Câinilor fără Stăpân Brasov</t>
  </si>
  <si>
    <t>74.02</t>
  </si>
  <si>
    <t>Serviciul Public Local Salvamont Agrement și Parking Brașov
(Centrul Național de Informare și PromovareTuristică)</t>
  </si>
  <si>
    <t>87.02.04</t>
  </si>
  <si>
    <t>Serviciul Public Local Salvamont Agrement și Parking Brașov
(Salvamont)</t>
  </si>
  <si>
    <t>61.02.05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</si>
</sst>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* #,##0.00\ _ _-;\-* #,##0.00\ _ _-;_-* &quot;-&quot;??\ _ _-;_-@_-"/>
    <numFmt numFmtId="179" formatCode="_-* #,##0\ &quot; &quot;_-;\-* #,##0\ &quot; &quot;_-;_-* &quot;-&quot;\ &quot; &quot;_-;_-@_-"/>
    <numFmt numFmtId="180" formatCode="_-* #,##0.00\ &quot; &quot;_-;\-* #,##0.00\ &quot; &quot;_-;_-* &quot;-&quot;??\ &quot; &quot;_-;_-@_-"/>
    <numFmt numFmtId="181" formatCode="_-* #,##0\ _ _-;\-* #,##0\ _ _-;_-* &quot;-&quot;\ _ 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4" borderId="1" applyNumberFormat="0" applyAlignment="0" applyProtection="0"/>
    <xf numFmtId="0" fontId="7" fillId="14" borderId="2" applyNumberFormat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8" fillId="0" borderId="5" applyNumberFormat="0" applyFill="0" applyAlignment="0" applyProtection="0"/>
    <xf numFmtId="0" fontId="17" fillId="9" borderId="0" applyNumberFormat="0" applyBorder="0" applyAlignment="0" applyProtection="0"/>
    <xf numFmtId="0" fontId="1" fillId="3" borderId="6" applyNumberFormat="0" applyFont="0" applyAlignment="0" applyProtection="0"/>
    <xf numFmtId="0" fontId="20" fillId="4" borderId="7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19" borderId="13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" fontId="2" fillId="19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 wrapText="1"/>
    </xf>
    <xf numFmtId="4" fontId="3" fillId="8" borderId="11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19" borderId="18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" fontId="2" fillId="19" borderId="2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3" fillId="8" borderId="21" xfId="0" applyNumberFormat="1" applyFont="1" applyFill="1" applyBorder="1" applyAlignment="1">
      <alignment horizontal="center" vertical="center" wrapText="1"/>
    </xf>
    <xf numFmtId="4" fontId="3" fillId="8" borderId="22" xfId="0" applyNumberFormat="1" applyFont="1" applyFill="1" applyBorder="1" applyAlignment="1">
      <alignment horizontal="right" vertical="center" wrapText="1"/>
    </xf>
    <xf numFmtId="4" fontId="2" fillId="19" borderId="13" xfId="0" applyNumberFormat="1" applyFont="1" applyFill="1" applyBorder="1" applyAlignment="1">
      <alignment horizontal="right" vertical="center" wrapText="1"/>
    </xf>
    <xf numFmtId="4" fontId="3" fillId="8" borderId="1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4" fontId="2" fillId="19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180" fontId="2" fillId="0" borderId="0" xfId="44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80" fontId="2" fillId="0" borderId="23" xfId="44" applyFont="1" applyBorder="1" applyAlignment="1">
      <alignment horizontal="center" vertical="center" wrapText="1"/>
    </xf>
    <xf numFmtId="180" fontId="2" fillId="0" borderId="19" xfId="44" applyFont="1" applyBorder="1" applyAlignment="1">
      <alignment horizontal="center" vertical="center" wrapText="1"/>
    </xf>
    <xf numFmtId="180" fontId="2" fillId="0" borderId="24" xfId="44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80" fontId="2" fillId="0" borderId="15" xfId="44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E54" sqref="E54"/>
    </sheetView>
  </sheetViews>
  <sheetFormatPr defaultColWidth="8.8515625" defaultRowHeight="12.75"/>
  <cols>
    <col min="1" max="1" width="38.28125" style="2" customWidth="1"/>
    <col min="2" max="2" width="12.28125" style="3" customWidth="1"/>
    <col min="3" max="3" width="14.7109375" style="3" customWidth="1"/>
    <col min="4" max="4" width="32.421875" style="2" customWidth="1"/>
    <col min="5" max="5" width="16.140625" style="4" customWidth="1"/>
    <col min="6" max="6" width="8.8515625" style="2" customWidth="1"/>
    <col min="7" max="7" width="8.7109375" style="2" customWidth="1"/>
    <col min="8" max="8" width="11.28125" style="2" bestFit="1" customWidth="1"/>
    <col min="9" max="16384" width="8.8515625" style="2" customWidth="1"/>
  </cols>
  <sheetData>
    <row r="2" spans="1:5" ht="29.25" customHeight="1">
      <c r="A2" s="52" t="s">
        <v>0</v>
      </c>
      <c r="B2" s="52"/>
      <c r="C2" s="52"/>
      <c r="D2" s="52"/>
      <c r="E2" s="53"/>
    </row>
    <row r="4" spans="1:5" ht="15">
      <c r="A4" s="5"/>
      <c r="B4" s="6"/>
      <c r="C4" s="6"/>
      <c r="D4" s="6"/>
      <c r="E4" s="7" t="s">
        <v>1</v>
      </c>
    </row>
    <row r="5" spans="1:5" s="1" customFormat="1" ht="30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</row>
    <row r="6" spans="1:5" s="1" customFormat="1" ht="15">
      <c r="A6" s="54" t="s">
        <v>7</v>
      </c>
      <c r="B6" s="47" t="s">
        <v>8</v>
      </c>
      <c r="C6" s="11"/>
      <c r="D6" s="12" t="s">
        <v>9</v>
      </c>
      <c r="E6" s="13">
        <f>SUM(E7:E10)</f>
        <v>28777</v>
      </c>
    </row>
    <row r="7" spans="1:5" ht="14.25">
      <c r="A7" s="45"/>
      <c r="B7" s="43"/>
      <c r="C7" s="15">
        <v>10</v>
      </c>
      <c r="D7" s="16" t="s">
        <v>10</v>
      </c>
      <c r="E7" s="17">
        <v>21853</v>
      </c>
    </row>
    <row r="8" spans="1:5" ht="14.25">
      <c r="A8" s="45"/>
      <c r="B8" s="43"/>
      <c r="C8" s="15">
        <v>20</v>
      </c>
      <c r="D8" s="16" t="s">
        <v>11</v>
      </c>
      <c r="E8" s="17">
        <v>4556</v>
      </c>
    </row>
    <row r="9" spans="1:5" ht="14.25">
      <c r="A9" s="45"/>
      <c r="B9" s="43"/>
      <c r="C9" s="15">
        <v>59</v>
      </c>
      <c r="D9" s="16" t="s">
        <v>12</v>
      </c>
      <c r="E9" s="17">
        <v>260</v>
      </c>
    </row>
    <row r="10" spans="1:5" ht="14.25">
      <c r="A10" s="45"/>
      <c r="B10" s="43"/>
      <c r="C10" s="18">
        <v>70</v>
      </c>
      <c r="D10" s="19" t="s">
        <v>13</v>
      </c>
      <c r="E10" s="20">
        <v>2108</v>
      </c>
    </row>
    <row r="11" spans="1:5" ht="15">
      <c r="A11" s="51" t="s">
        <v>14</v>
      </c>
      <c r="B11" s="42" t="s">
        <v>15</v>
      </c>
      <c r="C11" s="21"/>
      <c r="D11" s="22" t="s">
        <v>9</v>
      </c>
      <c r="E11" s="23">
        <f>SUM(E12:E15)</f>
        <v>31808</v>
      </c>
    </row>
    <row r="12" spans="1:5" ht="14.25">
      <c r="A12" s="45"/>
      <c r="B12" s="43"/>
      <c r="C12" s="15">
        <v>10</v>
      </c>
      <c r="D12" s="16" t="s">
        <v>10</v>
      </c>
      <c r="E12" s="17">
        <v>29572</v>
      </c>
    </row>
    <row r="13" spans="1:5" ht="14.25">
      <c r="A13" s="45"/>
      <c r="B13" s="43"/>
      <c r="C13" s="15">
        <v>20</v>
      </c>
      <c r="D13" s="16" t="s">
        <v>11</v>
      </c>
      <c r="E13" s="17">
        <v>2119</v>
      </c>
    </row>
    <row r="14" spans="1:5" ht="14.25">
      <c r="A14" s="45"/>
      <c r="B14" s="43"/>
      <c r="C14" s="15">
        <v>59</v>
      </c>
      <c r="D14" s="16" t="s">
        <v>12</v>
      </c>
      <c r="E14" s="17">
        <v>35</v>
      </c>
    </row>
    <row r="15" spans="1:5" ht="14.25">
      <c r="A15" s="46"/>
      <c r="B15" s="44"/>
      <c r="C15" s="24">
        <v>70</v>
      </c>
      <c r="D15" s="25" t="s">
        <v>13</v>
      </c>
      <c r="E15" s="26">
        <v>82</v>
      </c>
    </row>
    <row r="16" spans="1:5" ht="15">
      <c r="A16" s="51" t="s">
        <v>16</v>
      </c>
      <c r="B16" s="48" t="s">
        <v>17</v>
      </c>
      <c r="C16" s="27"/>
      <c r="D16" s="22" t="s">
        <v>9</v>
      </c>
      <c r="E16" s="23">
        <f>SUM(E17:E20)</f>
        <v>14681</v>
      </c>
    </row>
    <row r="17" spans="1:5" ht="14.25">
      <c r="A17" s="45"/>
      <c r="B17" s="41"/>
      <c r="C17" s="15">
        <v>10</v>
      </c>
      <c r="D17" s="16" t="s">
        <v>10</v>
      </c>
      <c r="E17" s="17">
        <v>5426</v>
      </c>
    </row>
    <row r="18" spans="1:5" ht="14.25">
      <c r="A18" s="45"/>
      <c r="B18" s="41"/>
      <c r="C18" s="15">
        <v>20</v>
      </c>
      <c r="D18" s="16" t="s">
        <v>11</v>
      </c>
      <c r="E18" s="17">
        <v>7200</v>
      </c>
    </row>
    <row r="19" spans="1:5" ht="14.25">
      <c r="A19" s="45"/>
      <c r="B19" s="41"/>
      <c r="C19" s="15">
        <v>59</v>
      </c>
      <c r="D19" s="16" t="s">
        <v>12</v>
      </c>
      <c r="E19" s="17">
        <v>378</v>
      </c>
    </row>
    <row r="20" spans="1:5" ht="14.25">
      <c r="A20" s="46"/>
      <c r="B20" s="49"/>
      <c r="C20" s="24">
        <v>70</v>
      </c>
      <c r="D20" s="25" t="s">
        <v>13</v>
      </c>
      <c r="E20" s="26">
        <v>1677</v>
      </c>
    </row>
    <row r="21" spans="1:5" ht="15">
      <c r="A21" s="14" t="s">
        <v>18</v>
      </c>
      <c r="B21" s="28" t="s">
        <v>17</v>
      </c>
      <c r="C21" s="29"/>
      <c r="D21" s="22" t="s">
        <v>9</v>
      </c>
      <c r="E21" s="23">
        <f>E22</f>
        <v>98</v>
      </c>
    </row>
    <row r="22" spans="1:5" ht="28.5">
      <c r="A22" s="14" t="s">
        <v>19</v>
      </c>
      <c r="B22" s="28"/>
      <c r="C22" s="29">
        <v>57</v>
      </c>
      <c r="D22" s="16" t="s">
        <v>20</v>
      </c>
      <c r="E22" s="30">
        <v>98</v>
      </c>
    </row>
    <row r="23" spans="1:8" ht="15">
      <c r="A23" s="55" t="s">
        <v>21</v>
      </c>
      <c r="B23" s="48" t="s">
        <v>22</v>
      </c>
      <c r="C23" s="27"/>
      <c r="D23" s="22" t="s">
        <v>9</v>
      </c>
      <c r="E23" s="23">
        <f>SUM(E24:E25)</f>
        <v>10454</v>
      </c>
      <c r="H23" s="31"/>
    </row>
    <row r="24" spans="1:5" ht="14.25">
      <c r="A24" s="56"/>
      <c r="B24" s="41"/>
      <c r="C24" s="15">
        <v>10</v>
      </c>
      <c r="D24" s="16" t="s">
        <v>10</v>
      </c>
      <c r="E24" s="17">
        <v>9894</v>
      </c>
    </row>
    <row r="25" spans="1:5" ht="14.25">
      <c r="A25" s="57"/>
      <c r="B25" s="49"/>
      <c r="C25" s="24">
        <v>20</v>
      </c>
      <c r="D25" s="25" t="s">
        <v>11</v>
      </c>
      <c r="E25" s="26">
        <f>0+390+170</f>
        <v>560</v>
      </c>
    </row>
    <row r="26" spans="1:5" ht="15">
      <c r="A26" s="45" t="s">
        <v>23</v>
      </c>
      <c r="B26" s="41" t="s">
        <v>24</v>
      </c>
      <c r="C26" s="32"/>
      <c r="D26" s="33" t="s">
        <v>9</v>
      </c>
      <c r="E26" s="34">
        <f>SUM(E27:E29)</f>
        <v>52005</v>
      </c>
    </row>
    <row r="27" spans="1:5" ht="14.25">
      <c r="A27" s="45"/>
      <c r="B27" s="41"/>
      <c r="C27" s="15">
        <v>10</v>
      </c>
      <c r="D27" s="16" t="s">
        <v>10</v>
      </c>
      <c r="E27" s="17">
        <v>4296</v>
      </c>
    </row>
    <row r="28" spans="1:5" ht="14.25">
      <c r="A28" s="45"/>
      <c r="B28" s="41"/>
      <c r="C28" s="15">
        <v>20</v>
      </c>
      <c r="D28" s="16" t="s">
        <v>11</v>
      </c>
      <c r="E28" s="17">
        <v>13530</v>
      </c>
    </row>
    <row r="29" spans="1:5" ht="14.25">
      <c r="A29" s="45"/>
      <c r="B29" s="41"/>
      <c r="C29" s="18">
        <v>70</v>
      </c>
      <c r="D29" s="19" t="s">
        <v>13</v>
      </c>
      <c r="E29" s="20">
        <v>34179</v>
      </c>
    </row>
    <row r="30" spans="1:5" ht="15">
      <c r="A30" s="51" t="s">
        <v>25</v>
      </c>
      <c r="B30" s="42" t="s">
        <v>24</v>
      </c>
      <c r="C30" s="27"/>
      <c r="D30" s="22" t="s">
        <v>9</v>
      </c>
      <c r="E30" s="23">
        <f>SUM(E31:E33)</f>
        <v>3951</v>
      </c>
    </row>
    <row r="31" spans="1:5" ht="14.25" customHeight="1">
      <c r="A31" s="45"/>
      <c r="B31" s="43"/>
      <c r="C31" s="15">
        <v>10</v>
      </c>
      <c r="D31" s="16" t="s">
        <v>10</v>
      </c>
      <c r="E31" s="35">
        <v>930</v>
      </c>
    </row>
    <row r="32" spans="1:5" ht="14.25">
      <c r="A32" s="45"/>
      <c r="B32" s="43"/>
      <c r="C32" s="15">
        <v>20</v>
      </c>
      <c r="D32" s="16" t="s">
        <v>11</v>
      </c>
      <c r="E32" s="17">
        <v>1996</v>
      </c>
    </row>
    <row r="33" spans="1:5" ht="14.25">
      <c r="A33" s="45"/>
      <c r="B33" s="43"/>
      <c r="C33" s="18">
        <v>70</v>
      </c>
      <c r="D33" s="19" t="s">
        <v>13</v>
      </c>
      <c r="E33" s="20">
        <v>1025</v>
      </c>
    </row>
    <row r="34" spans="1:6" ht="15">
      <c r="A34" s="50" t="s">
        <v>18</v>
      </c>
      <c r="B34" s="50" t="s">
        <v>26</v>
      </c>
      <c r="C34" s="11"/>
      <c r="D34" s="12" t="s">
        <v>9</v>
      </c>
      <c r="E34" s="36">
        <f>SUM(E35:E41)</f>
        <v>111854.76</v>
      </c>
      <c r="F34" s="37"/>
    </row>
    <row r="35" spans="1:5" ht="14.25">
      <c r="A35" s="50"/>
      <c r="B35" s="50"/>
      <c r="C35" s="15">
        <v>10</v>
      </c>
      <c r="D35" s="16" t="s">
        <v>10</v>
      </c>
      <c r="E35" s="38">
        <v>44961</v>
      </c>
    </row>
    <row r="36" spans="1:5" ht="14.25">
      <c r="A36" s="50"/>
      <c r="B36" s="50"/>
      <c r="C36" s="15">
        <v>20</v>
      </c>
      <c r="D36" s="16" t="s">
        <v>11</v>
      </c>
      <c r="E36" s="38">
        <f>7813+1744-390-170</f>
        <v>8997</v>
      </c>
    </row>
    <row r="37" spans="1:5" ht="14.25">
      <c r="A37" s="50"/>
      <c r="B37" s="50"/>
      <c r="C37" s="15">
        <v>57</v>
      </c>
      <c r="D37" s="16" t="s">
        <v>20</v>
      </c>
      <c r="E37" s="38">
        <v>49830</v>
      </c>
    </row>
    <row r="38" spans="1:5" ht="42.75">
      <c r="A38" s="50"/>
      <c r="B38" s="50"/>
      <c r="C38" s="15">
        <v>58</v>
      </c>
      <c r="D38" s="39" t="s">
        <v>27</v>
      </c>
      <c r="E38" s="38">
        <v>0</v>
      </c>
    </row>
    <row r="39" spans="1:5" ht="14.25">
      <c r="A39" s="50"/>
      <c r="B39" s="50"/>
      <c r="C39" s="15">
        <v>59</v>
      </c>
      <c r="D39" s="16" t="s">
        <v>12</v>
      </c>
      <c r="E39" s="38">
        <v>5731</v>
      </c>
    </row>
    <row r="40" spans="1:5" ht="14.25">
      <c r="A40" s="50"/>
      <c r="B40" s="50"/>
      <c r="C40" s="15">
        <v>60</v>
      </c>
      <c r="D40" s="16" t="s">
        <v>28</v>
      </c>
      <c r="E40" s="38">
        <v>361.76</v>
      </c>
    </row>
    <row r="41" spans="1:5" ht="14.25">
      <c r="A41" s="50"/>
      <c r="B41" s="50"/>
      <c r="C41" s="15">
        <v>70</v>
      </c>
      <c r="D41" s="16" t="s">
        <v>13</v>
      </c>
      <c r="E41" s="38">
        <v>1974</v>
      </c>
    </row>
    <row r="42" spans="1:5" ht="15">
      <c r="A42" s="45" t="s">
        <v>29</v>
      </c>
      <c r="B42" s="43" t="s">
        <v>30</v>
      </c>
      <c r="C42" s="32"/>
      <c r="D42" s="33" t="s">
        <v>9</v>
      </c>
      <c r="E42" s="34">
        <f>SUM(E43:E45)</f>
        <v>2215</v>
      </c>
    </row>
    <row r="43" spans="1:5" ht="14.25">
      <c r="A43" s="45"/>
      <c r="B43" s="43"/>
      <c r="C43" s="15">
        <v>10</v>
      </c>
      <c r="D43" s="16" t="s">
        <v>10</v>
      </c>
      <c r="E43" s="35">
        <v>790</v>
      </c>
    </row>
    <row r="44" spans="1:5" ht="14.25">
      <c r="A44" s="45"/>
      <c r="B44" s="43"/>
      <c r="C44" s="15">
        <v>20</v>
      </c>
      <c r="D44" s="16" t="s">
        <v>11</v>
      </c>
      <c r="E44" s="17">
        <v>1154</v>
      </c>
    </row>
    <row r="45" spans="1:5" ht="14.25">
      <c r="A45" s="45"/>
      <c r="B45" s="43"/>
      <c r="C45" s="18">
        <v>70</v>
      </c>
      <c r="D45" s="19" t="s">
        <v>13</v>
      </c>
      <c r="E45" s="20">
        <v>271</v>
      </c>
    </row>
    <row r="46" spans="1:5" ht="15">
      <c r="A46" s="51" t="s">
        <v>31</v>
      </c>
      <c r="B46" s="48" t="s">
        <v>30</v>
      </c>
      <c r="C46" s="27"/>
      <c r="D46" s="22" t="s">
        <v>9</v>
      </c>
      <c r="E46" s="23">
        <f>SUM(E47:E50)</f>
        <v>19405</v>
      </c>
    </row>
    <row r="47" spans="1:5" ht="14.25">
      <c r="A47" s="45"/>
      <c r="B47" s="41"/>
      <c r="C47" s="15">
        <v>10</v>
      </c>
      <c r="D47" s="16" t="s">
        <v>10</v>
      </c>
      <c r="E47" s="17">
        <v>4860</v>
      </c>
    </row>
    <row r="48" spans="1:5" ht="14.25">
      <c r="A48" s="45"/>
      <c r="B48" s="41"/>
      <c r="C48" s="15">
        <v>20</v>
      </c>
      <c r="D48" s="16" t="s">
        <v>11</v>
      </c>
      <c r="E48" s="17">
        <v>9928</v>
      </c>
    </row>
    <row r="49" spans="1:5" ht="14.25">
      <c r="A49" s="45"/>
      <c r="B49" s="41"/>
      <c r="C49" s="15">
        <v>59</v>
      </c>
      <c r="D49" s="16" t="s">
        <v>12</v>
      </c>
      <c r="E49" s="17">
        <v>60</v>
      </c>
    </row>
    <row r="50" spans="1:5" ht="14.25">
      <c r="A50" s="46"/>
      <c r="B50" s="49"/>
      <c r="C50" s="24">
        <v>70</v>
      </c>
      <c r="D50" s="25" t="s">
        <v>13</v>
      </c>
      <c r="E50" s="26">
        <v>4557</v>
      </c>
    </row>
    <row r="51" spans="1:5" ht="15">
      <c r="A51" s="45" t="s">
        <v>32</v>
      </c>
      <c r="B51" s="41" t="s">
        <v>33</v>
      </c>
      <c r="C51" s="32"/>
      <c r="D51" s="33" t="s">
        <v>9</v>
      </c>
      <c r="E51" s="34">
        <f>SUM(E52:E54)</f>
        <v>2145</v>
      </c>
    </row>
    <row r="52" spans="1:5" ht="14.25" customHeight="1">
      <c r="A52" s="45"/>
      <c r="B52" s="41"/>
      <c r="C52" s="15">
        <v>10</v>
      </c>
      <c r="D52" s="16" t="s">
        <v>10</v>
      </c>
      <c r="E52" s="17">
        <v>1308</v>
      </c>
    </row>
    <row r="53" spans="1:5" ht="14.25">
      <c r="A53" s="45"/>
      <c r="B53" s="41"/>
      <c r="C53" s="15">
        <v>20</v>
      </c>
      <c r="D53" s="16" t="s">
        <v>11</v>
      </c>
      <c r="E53" s="17">
        <v>687</v>
      </c>
    </row>
    <row r="54" spans="1:5" ht="14.25">
      <c r="A54" s="45"/>
      <c r="B54" s="41"/>
      <c r="C54" s="18">
        <v>70</v>
      </c>
      <c r="D54" s="19" t="s">
        <v>13</v>
      </c>
      <c r="E54" s="20">
        <v>150</v>
      </c>
    </row>
    <row r="55" spans="1:5" s="1" customFormat="1" ht="15">
      <c r="A55" s="51" t="s">
        <v>34</v>
      </c>
      <c r="B55" s="42" t="s">
        <v>35</v>
      </c>
      <c r="C55" s="27"/>
      <c r="D55" s="22" t="s">
        <v>9</v>
      </c>
      <c r="E55" s="23">
        <f>SUM(E56:E57)</f>
        <v>380</v>
      </c>
    </row>
    <row r="56" spans="1:5" ht="18" customHeight="1">
      <c r="A56" s="45"/>
      <c r="B56" s="43"/>
      <c r="C56" s="15">
        <v>10</v>
      </c>
      <c r="D56" s="16" t="s">
        <v>10</v>
      </c>
      <c r="E56" s="35">
        <v>245</v>
      </c>
    </row>
    <row r="57" spans="1:5" ht="24" customHeight="1">
      <c r="A57" s="46"/>
      <c r="B57" s="44"/>
      <c r="C57" s="24">
        <v>20</v>
      </c>
      <c r="D57" s="25" t="s">
        <v>11</v>
      </c>
      <c r="E57" s="26">
        <v>135</v>
      </c>
    </row>
    <row r="58" spans="1:5" s="1" customFormat="1" ht="15">
      <c r="A58" s="45" t="s">
        <v>36</v>
      </c>
      <c r="B58" s="43" t="s">
        <v>37</v>
      </c>
      <c r="C58" s="32"/>
      <c r="D58" s="33" t="s">
        <v>9</v>
      </c>
      <c r="E58" s="34">
        <f>SUM(E59:E62)</f>
        <v>4286</v>
      </c>
    </row>
    <row r="59" spans="1:5" ht="14.25">
      <c r="A59" s="45"/>
      <c r="B59" s="43"/>
      <c r="C59" s="15">
        <v>10</v>
      </c>
      <c r="D59" s="16" t="s">
        <v>10</v>
      </c>
      <c r="E59" s="35">
        <v>3180</v>
      </c>
    </row>
    <row r="60" spans="1:5" ht="14.25">
      <c r="A60" s="45"/>
      <c r="B60" s="43"/>
      <c r="C60" s="15">
        <v>20</v>
      </c>
      <c r="D60" s="16" t="s">
        <v>11</v>
      </c>
      <c r="E60" s="17">
        <v>841</v>
      </c>
    </row>
    <row r="61" spans="1:5" ht="14.25">
      <c r="A61" s="45"/>
      <c r="B61" s="43"/>
      <c r="C61" s="18">
        <v>59</v>
      </c>
      <c r="D61" s="16" t="s">
        <v>12</v>
      </c>
      <c r="E61" s="20">
        <v>5</v>
      </c>
    </row>
    <row r="62" spans="1:5" ht="14.25">
      <c r="A62" s="46"/>
      <c r="B62" s="44"/>
      <c r="C62" s="24">
        <v>70</v>
      </c>
      <c r="D62" s="25" t="s">
        <v>13</v>
      </c>
      <c r="E62" s="26">
        <v>260</v>
      </c>
    </row>
    <row r="63" spans="1:3" ht="14.25">
      <c r="A63" s="1"/>
      <c r="B63" s="40"/>
      <c r="C63" s="40"/>
    </row>
    <row r="64" ht="14.25">
      <c r="C64" s="4"/>
    </row>
  </sheetData>
  <sheetProtection/>
  <mergeCells count="25">
    <mergeCell ref="A51:A54"/>
    <mergeCell ref="A55:A57"/>
    <mergeCell ref="A2:E2"/>
    <mergeCell ref="A6:A10"/>
    <mergeCell ref="A11:A15"/>
    <mergeCell ref="A16:A20"/>
    <mergeCell ref="A23:A25"/>
    <mergeCell ref="A26:A29"/>
    <mergeCell ref="B34:B41"/>
    <mergeCell ref="B42:B45"/>
    <mergeCell ref="B46:B50"/>
    <mergeCell ref="A30:A33"/>
    <mergeCell ref="A34:A41"/>
    <mergeCell ref="A42:A45"/>
    <mergeCell ref="A46:A50"/>
    <mergeCell ref="B51:B54"/>
    <mergeCell ref="B55:B57"/>
    <mergeCell ref="B58:B62"/>
    <mergeCell ref="A58:A62"/>
    <mergeCell ref="B6:B10"/>
    <mergeCell ref="B11:B15"/>
    <mergeCell ref="B16:B20"/>
    <mergeCell ref="B23:B25"/>
    <mergeCell ref="B26:B29"/>
    <mergeCell ref="B30:B33"/>
  </mergeCells>
  <printOptions horizontalCentered="1"/>
  <pageMargins left="0.3104166666666667" right="0.275" top="0.4326388888888889" bottom="0.19652777777777777" header="0.3145833333333333" footer="0.2361111111111111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gabriela.cotiga</dc:creator>
  <cp:keywords/>
  <dc:description/>
  <cp:lastModifiedBy>Maria OPREA</cp:lastModifiedBy>
  <cp:lastPrinted>2023-01-13T11:35:33Z</cp:lastPrinted>
  <dcterms:created xsi:type="dcterms:W3CDTF">2014-01-09T11:35:33Z</dcterms:created>
  <dcterms:modified xsi:type="dcterms:W3CDTF">2024-01-26T13:10:07Z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1033-11.2.0.9629</vt:lpwstr>
  </property>
  <property fmtid="{D5CDD505-2E9C-101B-9397-08002B2CF9AE}" pid="3" name="ICV">
    <vt:lpwstr>FF1B93E2AF8545B2BFC832F7366A6FD3_12</vt:lpwstr>
  </property>
</Properties>
</file>